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codeName="{51196F13-6AD0-C1B8-E2B4-A1F9AE17003E}"/>
  <workbookPr codeName="ThisWorkbook" defaultThemeVersion="124226"/>
  <mc:AlternateContent xmlns:mc="http://schemas.openxmlformats.org/markup-compatibility/2006">
    <mc:Choice Requires="x15">
      <x15ac:absPath xmlns:x15ac="http://schemas.microsoft.com/office/spreadsheetml/2010/11/ac" url="/Users/hajmasygyongyi/Desktop/"/>
    </mc:Choice>
  </mc:AlternateContent>
  <xr:revisionPtr revIDLastSave="0" documentId="8_{99A15855-AF75-CE44-9C5F-03C2A3EADBBF}" xr6:coauthVersionLast="44" xr6:coauthVersionMax="44" xr10:uidLastSave="{00000000-0000-0000-0000-000000000000}"/>
  <bookViews>
    <workbookView xWindow="0" yWindow="460" windowWidth="28800" windowHeight="16460" xr2:uid="{00000000-000D-0000-FFFF-FFFF00000000}"/>
  </bookViews>
  <sheets>
    <sheet name="ADATLAP" sheetId="1" r:id="rId1"/>
    <sheet name="MINTA_Számonkérési rendszerre" sheetId="4" r:id="rId2"/>
    <sheet name="Munka3" sheetId="6" state="hidden" r:id="rId3"/>
    <sheet name="GTK" sheetId="7" r:id="rId4"/>
  </sheets>
  <definedNames>
    <definedName name="_xlnm._FilterDatabase" localSheetId="0" hidden="1">ADATLAP!#REF!</definedName>
    <definedName name="Követelmények">ADATLAP!$B$17</definedName>
    <definedName name="Skalafokozat">GTK!$F$1:$F$3</definedName>
    <definedName name="skálafokozat">GTK!$F$1:$F$3</definedName>
    <definedName name="Szamonkeres">GTK!$E$1:$E$2</definedName>
    <definedName name="Szamonkeres1">GTK!$A:$A</definedName>
    <definedName name="Számonkérés1">GTK!$A$1:$A$3</definedName>
    <definedName name="Szamonkeres2">GTK!$B:$B</definedName>
    <definedName name="Számonkérés2">GTK!$B$1:$B$3</definedName>
    <definedName name="Szamonkeres3">GTK!$C:$C</definedName>
    <definedName name="Számonkérés3">GTK!$C$1:$C$3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 l="1"/>
  <c r="D11" i="1"/>
  <c r="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Fábián Anett</author>
    <author>titkarsag</author>
  </authors>
  <commentList>
    <comment ref="A5" authorId="0" shapeId="0" xr:uid="{00000000-0006-0000-0000-00000100000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t>
        </r>
        <r>
          <rPr>
            <sz val="9"/>
            <color rgb="FF000000"/>
            <rFont val="Tahoma"/>
            <family val="2"/>
            <charset val="238"/>
          </rPr>
          <t>Az együttanulási feltételt zárójelben kell megadni.</t>
        </r>
      </text>
    </comment>
    <comment ref="E9" authorId="0" shapeId="0" xr:uid="{00000000-0006-0000-0000-000002000000}">
      <text>
        <r>
          <rPr>
            <sz val="9"/>
            <color rgb="FF000000"/>
            <rFont val="Tahoma"/>
            <family val="2"/>
            <charset val="238"/>
          </rPr>
          <t xml:space="preserve">Gyakorlati jegy/évközi jegy
</t>
        </r>
        <r>
          <rPr>
            <sz val="9"/>
            <color rgb="FF000000"/>
            <rFont val="Tahoma"/>
            <family val="2"/>
            <charset val="238"/>
          </rPr>
          <t xml:space="preserve">Vizsga
</t>
        </r>
        <r>
          <rPr>
            <sz val="9"/>
            <color rgb="FF000000"/>
            <rFont val="Tahoma"/>
            <family val="2"/>
            <charset val="238"/>
          </rPr>
          <t>Beszámoló</t>
        </r>
      </text>
    </comment>
    <comment ref="A10" authorId="0" shapeId="0" xr:uid="{00000000-0006-0000-0000-000003000000}">
      <text>
        <r>
          <rPr>
            <sz val="9"/>
            <color indexed="81"/>
            <rFont val="Tahoma"/>
            <family val="2"/>
            <charset val="238"/>
          </rPr>
          <t>Nappali munkarendben heti kontaktóra.</t>
        </r>
      </text>
    </comment>
    <comment ref="E10" authorId="0" shapeId="0" xr:uid="{00000000-0006-0000-0000-000004000000}">
      <text>
        <r>
          <rPr>
            <sz val="9"/>
            <color indexed="81"/>
            <rFont val="Tahoma"/>
            <family val="2"/>
            <charset val="238"/>
          </rPr>
          <t>ötfokozatú,
háromfokozatú,
kétfokozatú</t>
        </r>
      </text>
    </comment>
    <comment ref="A11" authorId="0" shapeId="0" xr:uid="{00000000-0006-0000-0000-000005000000}">
      <text>
        <r>
          <rPr>
            <sz val="9"/>
            <color indexed="81"/>
            <rFont val="Tahoma"/>
            <family val="2"/>
            <charset val="238"/>
          </rPr>
          <t>Levelező munkarendben a konzultációk féléves óraszáma.</t>
        </r>
      </text>
    </comment>
    <comment ref="E11" authorId="0" shapeId="0" xr:uid="{00000000-0006-0000-0000-000006000000}">
      <text>
        <r>
          <rPr>
            <sz val="9"/>
            <color rgb="FF000000"/>
            <rFont val="Tahoma"/>
            <family val="2"/>
            <charset val="238"/>
          </rPr>
          <t xml:space="preserve">Pl. Szabadon választható tárgy a turizmus-vendéglátás alapképzési szak mintatantervében, 
</t>
        </r>
        <r>
          <rPr>
            <sz val="9"/>
            <color rgb="FF000000"/>
            <rFont val="Tahoma"/>
            <family val="2"/>
            <charset val="238"/>
          </rPr>
          <t xml:space="preserve">VAGY
</t>
        </r>
        <r>
          <rPr>
            <sz val="9"/>
            <color rgb="FF000000"/>
            <rFont val="Tahoma"/>
            <family val="2"/>
            <charset val="238"/>
          </rPr>
          <t>szabadon választható tárgy a GTK minden mesterképzési szak mintatantervében.</t>
        </r>
      </text>
    </comment>
    <comment ref="A16" authorId="1" shapeId="0" xr:uid="{00000000-0006-0000-0000-000007000000}">
      <text>
        <r>
          <rPr>
            <sz val="9"/>
            <color rgb="FF000000"/>
            <rFont val="Tahoma"/>
            <family val="2"/>
            <charset val="238"/>
          </rPr>
          <t>Ismeretkört célszerű elkészíteni.</t>
        </r>
      </text>
    </comment>
    <comment ref="B23" authorId="2" shapeId="0" xr:uid="{00000000-0006-0000-0000-000008000000}">
      <text>
        <r>
          <rPr>
            <sz val="9"/>
            <color rgb="FF000000"/>
            <rFont val="Tahoma"/>
            <family val="2"/>
            <charset val="238"/>
          </rPr>
          <t xml:space="preserve">Pl: 
</t>
        </r>
        <r>
          <rPr>
            <sz val="9"/>
            <color rgb="FF000000"/>
            <rFont val="Tahoma"/>
            <family val="2"/>
            <charset val="238"/>
          </rPr>
          <t xml:space="preserve">Csoportos évközi feladat: 40%.
</t>
        </r>
        <r>
          <rPr>
            <sz val="9"/>
            <color rgb="FF000000"/>
            <rFont val="Tahoma"/>
            <family val="2"/>
            <charset val="238"/>
          </rPr>
          <t xml:space="preserve">Vizsga: 60 %
</t>
        </r>
        <r>
          <rPr>
            <sz val="9"/>
            <color rgb="FF000000"/>
            <rFont val="Tahoma"/>
            <family val="2"/>
            <charset val="238"/>
          </rPr>
          <t xml:space="preserve">Elégséges: &gt; 50 % + 1 pont
</t>
        </r>
      </text>
    </comment>
    <comment ref="A24" authorId="2" shapeId="0" xr:uid="{00000000-0006-0000-0000-000009000000}">
      <text>
        <r>
          <rPr>
            <sz val="9"/>
            <color rgb="FF000000"/>
            <rFont val="Tahoma"/>
            <family val="2"/>
            <charset val="238"/>
          </rPr>
          <t xml:space="preserve">A leckekönyv-aláírási feltételekre vonatkozóan minta szövegeket talál a következő munkalapon, vagy a GTK munkalapon lévőket a legördülő listából kiválaszthatja
</t>
        </r>
      </text>
    </comment>
    <comment ref="A26" authorId="1" shapeId="0" xr:uid="{00000000-0006-0000-0000-00000A000000}">
      <text>
        <r>
          <rPr>
            <sz val="9"/>
            <color rgb="FF000000"/>
            <rFont val="Tahoma"/>
            <family val="2"/>
            <charset val="238"/>
          </rPr>
          <t>kötelező és ajánlott irodalmak</t>
        </r>
      </text>
    </comment>
  </commentList>
</comments>
</file>

<file path=xl/sharedStrings.xml><?xml version="1.0" encoding="utf-8"?>
<sst xmlns="http://schemas.openxmlformats.org/spreadsheetml/2006/main" count="96" uniqueCount="84">
  <si>
    <t>magyarul</t>
  </si>
  <si>
    <t>angolul</t>
  </si>
  <si>
    <t>őszi</t>
  </si>
  <si>
    <t>tavaszi</t>
  </si>
  <si>
    <t>mindkettő</t>
  </si>
  <si>
    <t>Az oktatás féléve:</t>
  </si>
  <si>
    <t>Óraigény</t>
  </si>
  <si>
    <t>óra/hét</t>
  </si>
  <si>
    <t>óra/félév</t>
  </si>
  <si>
    <t>előadás</t>
  </si>
  <si>
    <t>szeminárium</t>
  </si>
  <si>
    <t>lab.gyak.</t>
  </si>
  <si>
    <t xml:space="preserve">Kreditértéke: </t>
  </si>
  <si>
    <t>Oktatás célja</t>
  </si>
  <si>
    <t>Irodalom</t>
  </si>
  <si>
    <t>A meghirdetés mintatantervei:</t>
  </si>
  <si>
    <t xml:space="preserve">számonkérés formája </t>
  </si>
  <si>
    <t>értékelés típusa</t>
  </si>
  <si>
    <t>ötfokozatú</t>
  </si>
  <si>
    <t>háromfokozatú</t>
  </si>
  <si>
    <t>kétfokozatú</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</si>
  <si>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</si>
  <si>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 xml:space="preserve">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
</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</si>
  <si>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</si>
  <si>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</si>
  <si>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Az írásbeli vizsgán előadások és évközi feladatok teljes anyaga szerepel.
A vizsgadolgozat 5 témakör részletes kifejtéséből áll. Az egyes válaszokat 0-20 ponttal értékeljük. A 20 pont eléréséhez a témakör lényegének kb. 1 oldalon való kifejtése szükséges.
Az érdemjegyet az írásbeli vizsgára kapott max. 100 pont, az évközi feladatokra kapott max.60 pont és az önálló, választott feladat megoldására kapott max. 40 pont egyszerű összegzésével kapott pontszámból állapítjuk meg az alábbi táblázat alapján:
pontszám érdemjegy
160 felett jeles (5)
140-159 jó (4)
120-139 közepes (3)
100-119 elégséges (2)
100 alatt elégtelen (1)</t>
  </si>
  <si>
    <t>The whole content of lectures and the assignments are included in the written examination.
The written examination consists of the detailed discussion of 5 topics. Each answer is graded up to 20 points. To get 20 points the overview and explanation of the main points of the topic is required in approximately 1 page.
The final mark is determined according to following table based on the simple sum of the points obtained for the written examination (max 100), for the three mid-term assignments (max 60) and for the individual project (max 60):
points final mark
above 160 excellent (5)
140-159 good (4)
120-139 medium (3)
100-119 pass (2)
below 100 fail (1)</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</si>
  <si>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</si>
  <si>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</si>
  <si>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MINTA: Számonkérési és értékelési rendszer megadására</t>
  </si>
  <si>
    <t>Az értékelés a három gyakorlat, az egyéni feladat  és az írásbeli beszámoló alapján történik
Az írásbeli beszámoló a bevezető előadások és a laboratóriumi gyakorlatok teljes anyaga szerepel.
Az írásbeli beszámoló minden gyakorlathoz és az egyéni feladathoz 2 kisebb és 1 nagyobb kérdést tartalmaz A kisebb, röviden megválaszolandó kérdések vagy feladatok, az alapfogalmak és módszerek átfogó ismeretét ellenőrzését célozzák és a néhány mondat terjedelmű válaszokra egyenként 5 pont adható.
A nagyobb, részletesen kifejtendő kérdések, a konkrét eszközökkel vagy feladatokkal kapcsolatos ismeretekre és módszerekre vonatkoznak és kb. 1/2-1 oldal terjedelmű választ igényelnek néhány ábrával. Ezekre egyenként 15 pont adható.
Az írásbeli beszámoló pontszámát (max. 100 pont) a végső érdemjegyben 36% súllyal vesszük figyelembe</t>
  </si>
  <si>
    <t xml:space="preserve">The whole content of the introductory lectures and the laboratory assignments are included in the written examination.
The written examination includes two "small" and one "big" question for each assignment including the individual project. The "small" questions require short answers (usually a few sentences) and aimed at the assessment of overall knowledge of terminology and methods. Up to 5 points can be obtained for each answer.
The "big" questions require detailed discussion of the theory and methods of the actual tools or problems (usually ½-1 page with few figures). Each answer is graded up to 15 points.
The result of the written examination (max 100 points) is weighted by 36% when it is taken into account in the final mark.
</t>
  </si>
  <si>
    <t>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</si>
  <si>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</si>
  <si>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Sikeres munkavédelmi beszámoló
 Legalább elégséges félévvégi beszámoló
 Igazolt mulasztások pótlása kijelölt időben
 Legfeljebb egy igazolatlanul hiányzó mérés
A laboratóriumi gyakorlat értékelése: a gyakorlati munkákra kapott érdemjegyek, valamint a megírt évközi írásbeli beszámoló és a félévvégi összefoglaló írásbeli beszámoló érdemjegyének súlyozott átlaga. Feltétel, hogy az évközi beszámoló és a gyakorlatok 50%-a, továbbá a félévvégi beszámoló legalább elégséges érdemjegyű legyen.</t>
  </si>
  <si>
    <t>Successful paper from safety provisions 
 At least grade 2 end term paper
 Accomplishing justified absence in an agreed occasion
 One unjustified absence is the most
Evaluation of the laboratory practice: the final mark is the weighted mean value of the marks received for the practical tasks, the mid-term and the end-term paper. It is strictly required that the end-term paper and 50% of the practical tasks and the mid-term paper are at least grade 2.</t>
  </si>
  <si>
    <t>Ide is.</t>
  </si>
  <si>
    <t>Meg még ide is</t>
  </si>
  <si>
    <r>
      <rPr>
        <b/>
        <sz val="10"/>
        <rFont val="Calibri"/>
        <family val="2"/>
        <charset val="238"/>
      </rPr>
      <t xml:space="preserve">Beadandó + Zárthelyi dolgozat: </t>
    </r>
    <r>
      <rPr>
        <sz val="10"/>
        <rFont val="Calibri"/>
        <family val="2"/>
        <charset val="238"/>
      </rPr>
      <t xml:space="preserve">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t>
    </r>
  </si>
  <si>
    <r>
      <rPr>
        <b/>
        <sz val="10"/>
        <rFont val="Calibri"/>
        <family val="2"/>
        <charset val="238"/>
      </rPr>
      <t xml:space="preserve">Beadandó + Prezentáció + Zárthelyi dolgozat: </t>
    </r>
    <r>
      <rPr>
        <sz val="10"/>
        <rFont val="Calibri"/>
        <family val="2"/>
        <charset val="238"/>
      </rPr>
      <t xml:space="preserve">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t>
    </r>
  </si>
  <si>
    <r>
      <rPr>
        <b/>
        <sz val="10"/>
        <rFont val="Calibri"/>
        <family val="2"/>
        <charset val="238"/>
      </rPr>
      <t xml:space="preserve">Beadandó + 2 Zárthelyi dolgozat: 
</t>
    </r>
    <r>
      <rPr>
        <sz val="10"/>
        <rFont val="Calibri"/>
        <family val="2"/>
        <charset val="238"/>
      </rPr>
      <t>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t>
    </r>
  </si>
  <si>
    <r>
      <rPr>
        <b/>
        <sz val="10"/>
        <rFont val="Calibri"/>
        <family val="2"/>
        <charset val="238"/>
      </rPr>
      <t xml:space="preserve">Vizsga + Beadandó: </t>
    </r>
    <r>
      <rPr>
        <sz val="10"/>
        <rFont val="Calibri"/>
        <family val="2"/>
        <charset val="238"/>
      </rPr>
      <t xml:space="preserve">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t>
    </r>
  </si>
  <si>
    <r>
      <rPr>
        <b/>
        <sz val="10"/>
        <rFont val="Calibri"/>
        <family val="2"/>
        <charset val="238"/>
      </rPr>
      <t xml:space="preserve">Vizsga (prezentáció előfeltétellel): 
</t>
    </r>
    <r>
      <rPr>
        <sz val="10"/>
        <rFont val="Calibri"/>
        <family val="2"/>
        <charset val="238"/>
      </rPr>
      <t>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t>
    </r>
  </si>
  <si>
    <r>
      <rPr>
        <b/>
        <sz val="10"/>
        <rFont val="Calibri"/>
        <family val="2"/>
        <charset val="238"/>
      </rPr>
      <t xml:space="preserve">Vizsga (zárthelyi dolgozat előfeltétellet): 
</t>
    </r>
    <r>
      <rPr>
        <sz val="10"/>
        <rFont val="Calibri"/>
        <family val="2"/>
        <charset val="238"/>
      </rPr>
      <t xml:space="preserve">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t>
    </r>
  </si>
  <si>
    <t>Kötelező előtanulmány(ok) kódja(i):</t>
  </si>
  <si>
    <t>Számonkérés módja</t>
  </si>
  <si>
    <t>Számonkérési és értékelési rendszer</t>
  </si>
  <si>
    <t xml:space="preserve">Gyakorlati jegy kialakításának módja </t>
  </si>
  <si>
    <t>Vizsgajegy kialakításának módja</t>
  </si>
  <si>
    <t>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t>
  </si>
  <si>
    <t>Tanszékvezető aláírása:                                                                                                 Oktató aláírása:</t>
  </si>
  <si>
    <t>Leckekönyv-aláírási feltételek</t>
  </si>
  <si>
    <t>Tantárgy tartalma / Fileds of study</t>
  </si>
  <si>
    <t>c) Vizsgaidőszakon belüli számonkérésen alapuló érdemjegy - lehet írásbeli, szóbeli vagy a kettő kombinációja.</t>
  </si>
  <si>
    <t>b)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t>
  </si>
  <si>
    <t>a) Folyamatos számonkérésen alapuló érdemjegy vizsgaidőszakon belüli javítási lehetőséggel.</t>
  </si>
  <si>
    <t>d) Félévközi és vizsgaidőszakon belüli számonkérés kombinációja - a félévközi teljesítmény a vizsgán kialakult osztályzat részét képezi.</t>
  </si>
  <si>
    <t>Folyamatos számonkérés (F)</t>
  </si>
  <si>
    <t>Félévközi jegy (É)</t>
  </si>
  <si>
    <t>Kollokvium (K)</t>
  </si>
  <si>
    <t>Vizsga (V)</t>
  </si>
  <si>
    <t>-</t>
  </si>
  <si>
    <t>Turizmus Intézeti Tanszék</t>
  </si>
  <si>
    <t>A tárgy célja, hogy megismertesse a hallgatókat a német nyelvű országok turizmusával, gazdaságával és azok aktuális kérdéseivel.</t>
  </si>
  <si>
    <t>AK,EE,GM,MM,NG,PSZ,TV, KM szabadon választható</t>
  </si>
  <si>
    <t>Landeskunde der DACH – Länder  - aus touristischer Perspektive</t>
  </si>
  <si>
    <t xml:space="preserve">Tárgyfelelős egység neve: </t>
  </si>
  <si>
    <t xml:space="preserve">Tárgyfelelős oktató neve: </t>
  </si>
  <si>
    <t>Dr. Sulyok Judit</t>
  </si>
  <si>
    <t>németül</t>
  </si>
  <si>
    <t>magyarul 
angolul németül</t>
  </si>
  <si>
    <t>Németország, Ausztria, Svájc országismerete - turisztikai szemszögből</t>
  </si>
  <si>
    <t>Das Ziel des Kurses ist die Erkennung des Tourismus der deutschsprachigen Länder, ihrer Wirtschaft und deren aktuellen Fragen</t>
  </si>
  <si>
    <t>•	A német nyelvű országok  - Németország, Ausztria, Svájc – népességének, földrajzi fekvésének, tájegységeinek, gazdasági adottságainak és jellemzőinek megismerése. Az országok politikai berendezkedésének megismerése, nemzeti jelképek.
•	A turizmus környezeti, társadalmi és gazdasági hatásainak megismerése (éghajlati változások, környezetkímélő közlekedés, túlfogyasztás)
•	A civil szervezetek szerepe a társadalomban és a turizmusban, a legfontosabb (elsősorban környezetvédelemmel foglalkozó) szervezetek és tevékenységük megismerése (pl. Greenpeace, zöld mozgalmak).
•	Gazdasági migráció: a bevándorlók szerepe az egyes német nyelvű országok népességének alakulásában, valamint ezen országok turizmusában. A bevándorlás és a bevándorlás korlátozásának okai.
•	Nemzetközi viszonylatban is híres termékek, márkák és a Magyarországon is jelenlévő turisztikai- és egyéb vállalatok megismerése.
•	A célnyelvi országok leghíresebb városainak, turisztikai központjainak, nevezetességeinek megismerése, bemutatása.
•	A német nyelvű országok  lakosságának szabadidő eltöltési, kulturált szórakozási, nyaralási és pihenési szokásainak bemutatása. 
•	A kulturális élet és a kultúra intézményei, eseményei, szerepe a célnyelvi országokban.
•	A német nyelvű országok  hagyományos ételei, tipikus alapanyagok, régiók tipikus ételei. Étkezési szokások. A német nyelvű országok  tradicionális és modern konyhaművészetének tanulmányozása; az életmód változásának hatása a modern konyhára.</t>
  </si>
  <si>
    <t>•	Die Geographie,Landschaften, Wirtschaft in den DACH-Ländern, ihre politischen Einrichtungen und nationalen Symbole.
•	Die Wirkungen des Tourismus auf die Umwelt, Gesellschaft und Wirtschaft (Klimaveränderungen, umweltfreundlicher Verkehr, Überkonsum)
•	Die Rolle der Zivilorganisationen in der Gesellschaft, die wichtigsten Organe, z.B. Greenpeace
•	Die Rolle der Einwanderung in der Einwohnerschaft der DACH- Länder. Die Gründe der Einwanderung und die Einschränkungen.
•	International berühmte Produkte und Marken und die in Ungarn anwesenden touristischen Firmen.
•	Die berühmtesten Städte, touristische Zentren, Attraktionen
•	Die Freizeit-, Kultur-, Urlaubsmöglichkeiten in den DACH- Ländern, die Urlaubsgewohnheiten der Bevölkerung
•	Die kulturellen Institutionen, das kulturelle Leben, Ereignisse, Rolle der Kultur in den DACH- Ländern.
•	Die traditionellen Speisen, typische Zutaten, die typischen regionalen Gerichte. Essgewohnheiten.Traditionelle und moderne Kochkunst. Die Wirkungen der Veränderung der Lebensweise auf die Kochkunst</t>
  </si>
  <si>
    <t>Tourism issues in Germany, Austria and Switzerland</t>
  </si>
  <si>
    <t>The aim of the course is to introduce the tourism and economy, and the current issues related to these fields in the German speaking countries.</t>
  </si>
  <si>
    <t>•	Introduction of the German speaking countries - population, geographical features, economy and its characteristics. The political system of the countries and their national symbols.
•	The environmental, social and economic impacts of tourism (climate change, environmentally friendly transport, overconsumption)
•	The role of NGOs in the society and in tourism. The most important organizations and activities (for example: Greenpeace, green movements)
•	Economic migration: the role of immigrants in the tourism industry of the German speaking countries, and its restrictions.
•	The most famous German products, brands and companies in tourism and other businesses which are known and available in Hungary as well.
•	The most important cities, attractions and sights in the German speaking countries.
•	Leisure activities and travelling habits of the inhabitants in the German speaking countries
•	Cultural life, events in the German speaking countries.
•	Traditional meals, typical ingredients and dishes in the German speaking countries. Eating habits. The impact of lifestyle changes on modern cuisine.</t>
  </si>
  <si>
    <t>•	Félévközi és vizsgaidőszakon belüli számonkérés kombinációja 
•	The final mark will be determined based on the result of the essay (60%) and the result of the presentation (40%).
•	Die Kombination der Leistungskontrolle während des Semesters und in der Prüfungszeit</t>
  </si>
  <si>
    <t>•	Az órák látogatása kötelező. A hiányzások száma nem haladhatja meg a HKR-ben meghatározott mértéket. Az aláírás feltétele még a beadandó feladat határidőre történő elkészítése a megadott szempontok alapján. 
•	Taking part in the course during the semester actively and productively. Class participation according to the Study and examination rules. Preparing the essay according to the requirements and the deadline. 
•	Der Besuch der Stunden sind pflichtig. Die Zahl der Abwesenheitsstunden darf die in "HKR" erlaubte Höhe nicht übertreten. Die Voraussetzung der Unterschrift ist noch die rechtzeitige Anfertigung der nach den Richtlinien gemachten Aufgaben.</t>
  </si>
  <si>
    <t>A féléves teljesítményről a hallgatóknak beadandó feladat, illetve annak prezentációja révén kell számot adnia. A végső jegy 60 %-ban a beadandó feladat, 40 %-ban a prezentáció eredménye alapján kerül megállapításra. A prezentációra a szorgalmi időszak végén kerül sor. Minimális elfogadott teljesítményszint 60 % + 1 pont, az értékelés ötfokozatú skálán történik. 90 felett jeles (5) 
80-89 jó (4)
70-79 közepes (3)
61-69 elégséges (2)
60 alatt elégtelen (1)
To complete the subject successfully students will have to write an essay and make a presentation. The final mark includes the essay (60%) and the presentation (40%). The presentation is being presented in the end of the semester. The minimum requirement is to reach an accumulated 60% + 1 point and the final mark is measured on a scale of 5. above 90 excellent (5)
80-89 good (4)
70-79 medium (3)
61-69 pass (2)
below 60 fail (1) 
Die Studenten müssen ein Essay (60%) schreiben und eine Präsentation(40%) halten. Die Präsentationen erfolgen am Ende des Semesters. Das Minimum - Ergebnis ist 60% + 1 Punkt, die Bewertung folgt auf eine fünfstufigen Skala : 
mehr als 90% sehr gut (5), 
80-89 gut (4),
70-79 (3) befriedigend, 
61-69 (2) genügend, 
unter 60 ungenügend (1)</t>
  </si>
  <si>
    <t>Landeskunde der DACH - Länder aus touristicher Perspektive</t>
  </si>
  <si>
    <t>Kötelező irodalom:
Dreimal Deutsch neu/ Lesebuch - Klett kiadó  (Cikkszám: 9783126752374)
Dreimal Deutsch /Arbeitsbuch neu- Klett kiadó (Cikkszám: 9783126752411)
Ajánlott irodalom: (Internetes források)
www.tatsachen-ueber-deutschland.de
www.bmeia.gv.at,
 www.myswitzerland.com</t>
  </si>
  <si>
    <t>legalább B1 szintű komplex német nyelvvizsga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</si>
</sst>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238"/>
    </font>
    <font>
      <sz val="8"/>
      <name val="Arial"/>
      <family val="2"/>
      <charset val="238"/>
    </font>
    <font>
      <sz val="9"/>
      <name val="Arial"/>
      <family val="2"/>
      <charset val="238"/>
    </font>
    <font>
      <sz val="9"/>
      <color indexed="81"/>
      <name val="Tahoma"/>
      <family val="2"/>
      <charset val="238"/>
    </font>
    <font>
      <b/>
      <sz val="8"/>
      <name val="Arial"/>
      <family val="2"/>
      <charset val="238"/>
    </font>
    <font>
      <sz val="8"/>
      <name val="Arial"/>
      <family val="2"/>
      <charset val="238"/>
    </font>
    <font>
      <sz val="10"/>
      <name val="Calibri"/>
      <family val="2"/>
      <charset val="238"/>
    </font>
    <font>
      <b/>
      <sz val="10"/>
      <name val="Calibri"/>
      <family val="2"/>
      <charset val="238"/>
    </font>
    <font>
      <sz val="10"/>
      <name val="Calibri"/>
      <family val="2"/>
      <charset val="238"/>
      <scheme val="minor"/>
    </font>
    <font>
      <sz val="9"/>
      <name val="Calibri"/>
      <family val="2"/>
      <charset val="238"/>
      <scheme val="minor"/>
    </font>
    <font>
      <sz val="10"/>
      <name val="Times New Roman"/>
      <family val="1"/>
      <charset val="238"/>
    </font>
    <font>
      <b/>
      <sz val="9"/>
      <color rgb="FFFFFF00"/>
      <name val="Arial"/>
      <family val="2"/>
      <charset val="238"/>
    </font>
    <font>
      <b/>
      <sz val="9"/>
      <name val="Arial"/>
      <family val="2"/>
      <charset val="238"/>
    </font>
    <font>
      <b/>
      <sz val="12"/>
      <name val="Arial"/>
      <family val="2"/>
      <charset val="238"/>
    </font>
    <font>
      <sz val="9"/>
      <name val="Arial"/>
      <family val="2"/>
    </font>
    <font>
      <sz val="9"/>
      <color rgb="FF000000"/>
      <name val="Tahoma"/>
      <family val="2"/>
      <charset val="238"/>
    </font>
    <font>
      <sz val="1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pplyFont="0" applyFill="0" applyBorder="0" applyAlignment="0"/>
  </cellStyleXfs>
  <cellXfs count="72">
    <xf numFmtId="0" fontId="0" fillId="0" borderId="0" xfId="0"/>
    <xf numFmtId="0" fontId="2" fillId="2" borderId="1" xfId="0" applyFont="1" applyFill="1" applyBorder="1"/>
    <xf numFmtId="0" fontId="2" fillId="0" borderId="1" xfId="0" applyFont="1" applyBorder="1"/>
    <xf numFmtId="0" fontId="2" fillId="2" borderId="1" xfId="0" applyFont="1" applyFill="1" applyBorder="1" applyAlignment="1">
      <alignment shrinkToFit="1"/>
    </xf>
    <xf numFmtId="0" fontId="2" fillId="0" borderId="0" xfId="0" applyFont="1" applyBorder="1"/>
    <xf numFmtId="0" fontId="2" fillId="2" borderId="1"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xf numFmtId="0" fontId="5" fillId="0" borderId="0" xfId="0" applyFont="1"/>
    <xf numFmtId="0" fontId="8" fillId="0" borderId="0" xfId="0" applyFont="1"/>
    <xf numFmtId="0" fontId="9" fillId="0" borderId="0" xfId="0" applyFont="1" applyBorder="1"/>
    <xf numFmtId="0" fontId="6" fillId="0" borderId="8" xfId="0" applyFont="1" applyBorder="1" applyAlignment="1">
      <alignment wrapText="1"/>
    </xf>
    <xf numFmtId="0" fontId="6" fillId="0" borderId="1" xfId="0" applyFont="1" applyBorder="1" applyAlignment="1">
      <alignment horizontal="justify" vertical="center" wrapText="1"/>
    </xf>
    <xf numFmtId="0" fontId="6" fillId="0" borderId="11" xfId="0" applyFont="1" applyBorder="1" applyAlignment="1">
      <alignment wrapText="1"/>
    </xf>
    <xf numFmtId="0" fontId="6" fillId="0" borderId="9" xfId="0" applyFont="1" applyBorder="1" applyAlignment="1">
      <alignment wrapText="1"/>
    </xf>
    <xf numFmtId="0" fontId="6" fillId="0" borderId="10" xfId="0" applyFont="1" applyBorder="1" applyAlignment="1">
      <alignment wrapText="1"/>
    </xf>
    <xf numFmtId="0" fontId="6" fillId="0" borderId="12" xfId="0" applyFont="1" applyBorder="1" applyAlignment="1">
      <alignment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8" fillId="0" borderId="0" xfId="0" applyFont="1" applyAlignment="1">
      <alignment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textRotation="90" wrapText="1"/>
    </xf>
    <xf numFmtId="0" fontId="12" fillId="0" borderId="1" xfId="0" applyFont="1" applyBorder="1" applyAlignment="1">
      <alignment horizontal="center"/>
    </xf>
    <xf numFmtId="0" fontId="11" fillId="3" borderId="2" xfId="0" applyFont="1" applyFill="1" applyBorder="1" applyAlignment="1">
      <alignment horizontal="center" vertical="center"/>
    </xf>
    <xf numFmtId="0" fontId="16" fillId="0" borderId="0" xfId="0" applyFont="1"/>
    <xf numFmtId="0" fontId="16" fillId="0" borderId="0" xfId="0" applyFont="1" applyAlignment="1">
      <alignment wrapTex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4"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4" fillId="0" borderId="2" xfId="0" applyFont="1" applyBorder="1" applyAlignment="1">
      <alignment vertical="top" wrapText="1"/>
    </xf>
    <xf numFmtId="0" fontId="2" fillId="0" borderId="3" xfId="0" applyFont="1" applyBorder="1" applyAlignment="1">
      <alignment vertical="top"/>
    </xf>
    <xf numFmtId="0" fontId="0" fillId="0" borderId="4" xfId="0" applyBorder="1" applyAlignment="1"/>
    <xf numFmtId="0" fontId="1" fillId="0" borderId="2" xfId="0" applyFont="1" applyBorder="1" applyAlignment="1">
      <alignment wrapText="1" shrinkToFit="1"/>
    </xf>
    <xf numFmtId="0" fontId="5" fillId="0" borderId="3" xfId="0" applyFont="1" applyBorder="1" applyAlignment="1">
      <alignment wrapText="1" shrinkToFit="1"/>
    </xf>
    <xf numFmtId="0" fontId="5" fillId="0" borderId="4" xfId="0" applyFont="1" applyBorder="1" applyAlignment="1">
      <alignment wrapText="1" shrinkToFit="1"/>
    </xf>
    <xf numFmtId="0" fontId="2" fillId="2" borderId="1" xfId="0" applyFont="1" applyFill="1" applyBorder="1" applyAlignment="1">
      <alignment horizontal="center"/>
    </xf>
    <xf numFmtId="49" fontId="2" fillId="0" borderId="5" xfId="0" applyNumberFormat="1" applyFont="1" applyBorder="1" applyAlignment="1">
      <alignment wrapText="1" shrinkToFit="1"/>
    </xf>
    <xf numFmtId="49" fontId="2" fillId="0" borderId="6" xfId="0" applyNumberFormat="1" applyFont="1" applyBorder="1" applyAlignment="1">
      <alignment wrapText="1" shrinkToFit="1"/>
    </xf>
    <xf numFmtId="49" fontId="2" fillId="0" borderId="7" xfId="0" applyNumberFormat="1"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4" xfId="0" applyFont="1" applyBorder="1" applyAlignment="1">
      <alignment wrapText="1" shrinkToFit="1"/>
    </xf>
    <xf numFmtId="0" fontId="2" fillId="0" borderId="2" xfId="0" applyFont="1" applyFill="1" applyBorder="1" applyAlignment="1">
      <alignment horizontal="left" wrapText="1"/>
    </xf>
    <xf numFmtId="0" fontId="2" fillId="0" borderId="3" xfId="0" applyFont="1" applyFill="1" applyBorder="1" applyAlignment="1">
      <alignment horizontal="left"/>
    </xf>
    <xf numFmtId="0" fontId="2" fillId="0" borderId="4" xfId="0" applyFont="1" applyFill="1" applyBorder="1" applyAlignment="1">
      <alignment horizontal="left"/>
    </xf>
    <xf numFmtId="0" fontId="2" fillId="2" borderId="1" xfId="0" applyFont="1" applyFill="1" applyBorder="1" applyAlignment="1">
      <alignment shrinkToFit="1"/>
    </xf>
    <xf numFmtId="0" fontId="2" fillId="2" borderId="1" xfId="0" applyFont="1" applyFill="1" applyBorder="1" applyAlignment="1"/>
    <xf numFmtId="0" fontId="2" fillId="2" borderId="1" xfId="0" applyFont="1" applyFill="1" applyBorder="1"/>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2" xfId="0" applyFont="1" applyBorder="1" applyAlignment="1">
      <alignment vertical="top" wrapText="1"/>
    </xf>
    <xf numFmtId="0" fontId="2" fillId="0" borderId="4" xfId="0" applyFont="1" applyBorder="1" applyAlignment="1">
      <alignment vertical="top"/>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2" fillId="0" borderId="1" xfId="0" applyFont="1" applyBorder="1" applyAlignment="1"/>
    <xf numFmtId="0" fontId="2" fillId="0" borderId="1" xfId="0" applyFont="1" applyBorder="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 xfId="0" applyFont="1" applyBorder="1" applyAlignment="1">
      <alignment wrapText="1"/>
    </xf>
    <xf numFmtId="0" fontId="2" fillId="0" borderId="2" xfId="0" applyFont="1" applyBorder="1"/>
    <xf numFmtId="0" fontId="2" fillId="0" borderId="3" xfId="0" applyFont="1" applyBorder="1"/>
    <xf numFmtId="0" fontId="2" fillId="0" borderId="4" xfId="0" applyFont="1" applyBorder="1"/>
  </cellXfs>
  <cellStyles count="1">
    <cellStyle name="Normál" xfId="0" builtinId="0"/>
  </cellStyles>
  <dxfs count="1">
    <dxf>
      <font>
        <color rgb="FF9C0006"/>
      </font>
      <fill>
        <patternFill>
          <bgColor rgb="FFFFC7CE"/>
        </patternFill>
      </fill>
    </dxf>
  </dxfs>
  <tableStyles count="0" defaultTableStyle="TableStyleMedium2" defaultPivotStyle="PivotStyleLight16"/>
  <colors>
    <mruColors>
      <color rgb="FF3064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7</xdr:row>
      <xdr:rowOff>38100</xdr:rowOff>
    </xdr:from>
    <xdr:to>
      <xdr:col>3</xdr:col>
      <xdr:colOff>279400</xdr:colOff>
      <xdr:row>8</xdr:row>
      <xdr:rowOff>0</xdr:rowOff>
    </xdr:to>
    <xdr:sp macro="" textlink="">
      <xdr:nvSpPr>
        <xdr:cNvPr id="1073" name="OptionButton2"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159727</xdr:colOff>
      <xdr:row>7</xdr:row>
      <xdr:rowOff>38100</xdr:rowOff>
    </xdr:from>
    <xdr:to>
      <xdr:col>3</xdr:col>
      <xdr:colOff>283552</xdr:colOff>
      <xdr:row>8</xdr:row>
      <xdr:rowOff>0</xdr:rowOff>
    </xdr:to>
    <xdr:pic>
      <xdr:nvPicPr>
        <xdr:cNvPr id="8" name="OptionButton2">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304" y="1181100"/>
          <a:ext cx="123825" cy="11576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179917</xdr:colOff>
      <xdr:row>7</xdr:row>
      <xdr:rowOff>31750</xdr:rowOff>
    </xdr:from>
    <xdr:to>
      <xdr:col>5</xdr:col>
      <xdr:colOff>303742</xdr:colOff>
      <xdr:row>7</xdr:row>
      <xdr:rowOff>141816</xdr:rowOff>
    </xdr:to>
    <xdr:pic>
      <xdr:nvPicPr>
        <xdr:cNvPr id="7" name="OptionButton2">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0" y="1164167"/>
          <a:ext cx="123825" cy="110066"/>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12212</xdr:colOff>
      <xdr:row>6</xdr:row>
      <xdr:rowOff>153866</xdr:rowOff>
    </xdr:from>
    <xdr:to>
      <xdr:col>7</xdr:col>
      <xdr:colOff>527294</xdr:colOff>
      <xdr:row>8</xdr:row>
      <xdr:rowOff>7083</xdr:rowOff>
    </xdr:to>
    <xdr:pic>
      <xdr:nvPicPr>
        <xdr:cNvPr id="10" name="Kép 9">
          <a:extLst>
            <a:ext uri="{FF2B5EF4-FFF2-40B4-BE49-F238E27FC236}">
              <a16:creationId xmlns:a16="http://schemas.microsoft.com/office/drawing/2014/main" id="{F7618D2E-5705-8742-9E17-C130843838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0674" y="1111251"/>
          <a:ext cx="515082" cy="16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K28"/>
  <sheetViews>
    <sheetView tabSelected="1" zoomScale="120" zoomScaleNormal="120" workbookViewId="0">
      <pane ySplit="1" topLeftCell="A2" activePane="bottomLeft" state="frozen"/>
      <selection pane="bottomLeft" sqref="A1:K28"/>
    </sheetView>
  </sheetViews>
  <sheetFormatPr baseColWidth="10" defaultColWidth="9.1640625" defaultRowHeight="12" x14ac:dyDescent="0.15"/>
  <cols>
    <col min="1" max="1" width="8.33203125" style="6" customWidth="1"/>
    <col min="2" max="2" width="7" style="4" customWidth="1"/>
    <col min="3" max="3" width="9.1640625" style="4"/>
    <col min="4" max="4" width="6.5" style="4" customWidth="1"/>
    <col min="5" max="5" width="9.1640625" style="4"/>
    <col min="6" max="6" width="6.5" style="4" customWidth="1"/>
    <col min="7" max="7" width="9.5" style="4" customWidth="1"/>
    <col min="8" max="8" width="8.33203125" style="4" customWidth="1"/>
    <col min="9" max="10" width="9.1640625" style="4"/>
    <col min="11" max="13" width="9.1640625" style="4" customWidth="1"/>
    <col min="14" max="16384" width="9.1640625" style="4"/>
  </cols>
  <sheetData>
    <row r="1" spans="1:11" ht="15.75" customHeight="1" x14ac:dyDescent="0.2">
      <c r="A1" s="60" t="s">
        <v>81</v>
      </c>
      <c r="B1" s="61"/>
      <c r="C1" s="61"/>
      <c r="D1" s="61"/>
      <c r="E1" s="61"/>
      <c r="F1" s="61"/>
      <c r="G1" s="61"/>
      <c r="H1" s="61"/>
      <c r="I1" s="61"/>
      <c r="J1" s="61"/>
      <c r="K1" s="62"/>
    </row>
    <row r="2" spans="1:11" ht="18.75" customHeight="1" x14ac:dyDescent="0.15">
      <c r="A2" s="21" t="s">
        <v>0</v>
      </c>
      <c r="B2" s="31" t="s">
        <v>71</v>
      </c>
      <c r="C2" s="32"/>
      <c r="D2" s="32"/>
      <c r="E2" s="32"/>
      <c r="F2" s="32"/>
      <c r="G2" s="32"/>
      <c r="H2" s="32"/>
      <c r="I2" s="32"/>
      <c r="J2" s="32"/>
      <c r="K2" s="32"/>
    </row>
    <row r="3" spans="1:11" ht="18.75" customHeight="1" x14ac:dyDescent="0.15">
      <c r="A3" s="21" t="s">
        <v>1</v>
      </c>
      <c r="B3" s="63" t="s">
        <v>75</v>
      </c>
      <c r="C3" s="63"/>
      <c r="D3" s="63"/>
      <c r="E3" s="63"/>
      <c r="F3" s="63"/>
      <c r="G3" s="63"/>
      <c r="H3" s="63"/>
      <c r="I3" s="63"/>
      <c r="J3" s="63"/>
      <c r="K3" s="63"/>
    </row>
    <row r="4" spans="1:11" ht="18.75" customHeight="1" x14ac:dyDescent="0.15">
      <c r="A4" s="25" t="s">
        <v>69</v>
      </c>
      <c r="B4" s="63" t="s">
        <v>65</v>
      </c>
      <c r="C4" s="63"/>
      <c r="D4" s="63"/>
      <c r="E4" s="63"/>
      <c r="F4" s="63"/>
      <c r="G4" s="63"/>
      <c r="H4" s="63"/>
      <c r="I4" s="63"/>
      <c r="J4" s="63"/>
      <c r="K4" s="63"/>
    </row>
    <row r="5" spans="1:11" ht="30" customHeight="1" x14ac:dyDescent="0.15">
      <c r="A5" s="65" t="s">
        <v>44</v>
      </c>
      <c r="B5" s="66"/>
      <c r="C5" s="66"/>
      <c r="D5" s="67"/>
      <c r="E5" s="68" t="s">
        <v>83</v>
      </c>
      <c r="F5" s="68"/>
      <c r="G5" s="68"/>
      <c r="H5" s="63" t="s">
        <v>61</v>
      </c>
      <c r="I5" s="63"/>
      <c r="J5" s="64" t="s">
        <v>61</v>
      </c>
      <c r="K5" s="64"/>
    </row>
    <row r="6" spans="1:11" x14ac:dyDescent="0.15">
      <c r="A6" s="53" t="s">
        <v>67</v>
      </c>
      <c r="B6" s="53"/>
      <c r="C6" s="53"/>
      <c r="D6" s="53"/>
      <c r="E6" s="53"/>
      <c r="F6" s="53" t="s">
        <v>66</v>
      </c>
      <c r="G6" s="53"/>
      <c r="H6" s="53"/>
      <c r="I6" s="53"/>
      <c r="J6" s="53"/>
      <c r="K6" s="53"/>
    </row>
    <row r="7" spans="1:11" x14ac:dyDescent="0.15">
      <c r="A7" s="63" t="s">
        <v>68</v>
      </c>
      <c r="B7" s="63"/>
      <c r="C7" s="63"/>
      <c r="D7" s="63"/>
      <c r="E7" s="63"/>
      <c r="F7" s="63" t="s">
        <v>62</v>
      </c>
      <c r="G7" s="63"/>
      <c r="H7" s="63"/>
      <c r="I7" s="63"/>
      <c r="J7" s="63"/>
      <c r="K7" s="63"/>
    </row>
    <row r="8" spans="1:11" x14ac:dyDescent="0.15">
      <c r="A8" s="54" t="s">
        <v>5</v>
      </c>
      <c r="B8" s="54"/>
      <c r="C8" s="1" t="s">
        <v>2</v>
      </c>
      <c r="D8" s="2"/>
      <c r="E8" s="1" t="s">
        <v>3</v>
      </c>
      <c r="F8" s="2"/>
      <c r="G8" s="1" t="s">
        <v>4</v>
      </c>
      <c r="H8" s="2"/>
      <c r="I8" s="53" t="s">
        <v>12</v>
      </c>
      <c r="J8" s="53"/>
      <c r="K8" s="24">
        <v>3</v>
      </c>
    </row>
    <row r="9" spans="1:11" x14ac:dyDescent="0.15">
      <c r="A9" s="5" t="s">
        <v>6</v>
      </c>
      <c r="B9" s="3" t="s">
        <v>9</v>
      </c>
      <c r="C9" s="3" t="s">
        <v>10</v>
      </c>
      <c r="D9" s="3" t="s">
        <v>11</v>
      </c>
      <c r="E9" s="52" t="s">
        <v>16</v>
      </c>
      <c r="F9" s="52"/>
      <c r="G9" s="52"/>
      <c r="H9" s="69" t="s">
        <v>57</v>
      </c>
      <c r="I9" s="70"/>
      <c r="J9" s="70"/>
      <c r="K9" s="71"/>
    </row>
    <row r="10" spans="1:11" x14ac:dyDescent="0.15">
      <c r="A10" s="5" t="s">
        <v>7</v>
      </c>
      <c r="B10" s="24">
        <v>2</v>
      </c>
      <c r="C10" s="24">
        <v>0</v>
      </c>
      <c r="D10" s="24">
        <v>0</v>
      </c>
      <c r="E10" s="52" t="s">
        <v>17</v>
      </c>
      <c r="F10" s="52"/>
      <c r="G10" s="52"/>
      <c r="H10" s="69" t="s">
        <v>18</v>
      </c>
      <c r="I10" s="70"/>
      <c r="J10" s="70"/>
      <c r="K10" s="71"/>
    </row>
    <row r="11" spans="1:11" x14ac:dyDescent="0.15">
      <c r="A11" s="5" t="s">
        <v>8</v>
      </c>
      <c r="B11" s="24">
        <f>B10*5</f>
        <v>10</v>
      </c>
      <c r="C11" s="24">
        <v>0</v>
      </c>
      <c r="D11" s="24">
        <f t="shared" ref="D11" si="0">D10*5</f>
        <v>0</v>
      </c>
      <c r="E11" s="54" t="s">
        <v>15</v>
      </c>
      <c r="F11" s="54"/>
      <c r="G11" s="54"/>
      <c r="H11" s="55" t="s">
        <v>64</v>
      </c>
      <c r="I11" s="56"/>
      <c r="J11" s="56"/>
      <c r="K11" s="57"/>
    </row>
    <row r="12" spans="1:11" x14ac:dyDescent="0.15">
      <c r="A12" s="42" t="s">
        <v>13</v>
      </c>
      <c r="B12" s="42"/>
      <c r="C12" s="42"/>
      <c r="D12" s="42"/>
      <c r="E12" s="42"/>
      <c r="F12" s="42"/>
      <c r="G12" s="42"/>
      <c r="H12" s="42"/>
      <c r="I12" s="42"/>
      <c r="J12" s="42"/>
      <c r="K12" s="42"/>
    </row>
    <row r="13" spans="1:11" ht="28.5" customHeight="1" x14ac:dyDescent="0.15">
      <c r="A13" s="21" t="s">
        <v>0</v>
      </c>
      <c r="B13" s="46" t="s">
        <v>63</v>
      </c>
      <c r="C13" s="47"/>
      <c r="D13" s="47"/>
      <c r="E13" s="47"/>
      <c r="F13" s="47"/>
      <c r="G13" s="47"/>
      <c r="H13" s="47"/>
      <c r="I13" s="47"/>
      <c r="J13" s="47"/>
      <c r="K13" s="48"/>
    </row>
    <row r="14" spans="1:11" ht="25" customHeight="1" x14ac:dyDescent="0.15">
      <c r="A14" s="21" t="s">
        <v>1</v>
      </c>
      <c r="B14" s="46" t="s">
        <v>76</v>
      </c>
      <c r="C14" s="47"/>
      <c r="D14" s="47"/>
      <c r="E14" s="47"/>
      <c r="F14" s="47"/>
      <c r="G14" s="47"/>
      <c r="H14" s="47"/>
      <c r="I14" s="47"/>
      <c r="J14" s="47"/>
      <c r="K14" s="48"/>
    </row>
    <row r="15" spans="1:11" ht="25" customHeight="1" x14ac:dyDescent="0.15">
      <c r="A15" s="21" t="s">
        <v>69</v>
      </c>
      <c r="B15" s="28" t="s">
        <v>72</v>
      </c>
      <c r="C15" s="29"/>
      <c r="D15" s="29"/>
      <c r="E15" s="29"/>
      <c r="F15" s="29"/>
      <c r="G15" s="29"/>
      <c r="H15" s="29"/>
      <c r="I15" s="29"/>
      <c r="J15" s="29"/>
      <c r="K15" s="30"/>
    </row>
    <row r="16" spans="1:11" x14ac:dyDescent="0.15">
      <c r="A16" s="42" t="s">
        <v>52</v>
      </c>
      <c r="B16" s="42"/>
      <c r="C16" s="42"/>
      <c r="D16" s="42"/>
      <c r="E16" s="42"/>
      <c r="F16" s="42"/>
      <c r="G16" s="42"/>
      <c r="H16" s="42"/>
      <c r="I16" s="42"/>
      <c r="J16" s="42"/>
      <c r="K16" s="42"/>
    </row>
    <row r="17" spans="1:11" ht="241" customHeight="1" x14ac:dyDescent="0.15">
      <c r="A17" s="21" t="s">
        <v>0</v>
      </c>
      <c r="B17" s="43" t="s">
        <v>73</v>
      </c>
      <c r="C17" s="44"/>
      <c r="D17" s="44"/>
      <c r="E17" s="44"/>
      <c r="F17" s="44"/>
      <c r="G17" s="44"/>
      <c r="H17" s="44"/>
      <c r="I17" s="44"/>
      <c r="J17" s="44"/>
      <c r="K17" s="45"/>
    </row>
    <row r="18" spans="1:11" ht="186" customHeight="1" x14ac:dyDescent="0.15">
      <c r="A18" s="21" t="s">
        <v>1</v>
      </c>
      <c r="B18" s="46" t="s">
        <v>77</v>
      </c>
      <c r="C18" s="47"/>
      <c r="D18" s="47"/>
      <c r="E18" s="47"/>
      <c r="F18" s="47"/>
      <c r="G18" s="47"/>
      <c r="H18" s="47"/>
      <c r="I18" s="47"/>
      <c r="J18" s="47"/>
      <c r="K18" s="48"/>
    </row>
    <row r="19" spans="1:11" ht="186" customHeight="1" x14ac:dyDescent="0.15">
      <c r="A19" s="21" t="s">
        <v>69</v>
      </c>
      <c r="B19" s="28" t="s">
        <v>74</v>
      </c>
      <c r="C19" s="29"/>
      <c r="D19" s="29"/>
      <c r="E19" s="29"/>
      <c r="F19" s="29"/>
      <c r="G19" s="29"/>
      <c r="H19" s="29"/>
      <c r="I19" s="29"/>
      <c r="J19" s="29"/>
      <c r="K19" s="30"/>
    </row>
    <row r="20" spans="1:11" ht="19.5" customHeight="1" x14ac:dyDescent="0.15">
      <c r="A20" s="42" t="s">
        <v>46</v>
      </c>
      <c r="B20" s="42"/>
      <c r="C20" s="42"/>
      <c r="D20" s="42"/>
      <c r="E20" s="42"/>
      <c r="F20" s="42"/>
      <c r="G20" s="42"/>
      <c r="H20" s="42"/>
      <c r="I20" s="42"/>
      <c r="J20" s="42"/>
      <c r="K20" s="42"/>
    </row>
    <row r="21" spans="1:11" ht="19.5" customHeight="1" x14ac:dyDescent="0.15">
      <c r="A21" s="33" t="s">
        <v>45</v>
      </c>
      <c r="B21" s="34"/>
      <c r="C21" s="34"/>
      <c r="D21" s="34"/>
      <c r="E21" s="34"/>
      <c r="F21" s="34"/>
      <c r="G21" s="34"/>
      <c r="H21" s="34"/>
      <c r="I21" s="34"/>
      <c r="J21" s="34"/>
      <c r="K21" s="35"/>
    </row>
    <row r="22" spans="1:11" ht="40" customHeight="1" x14ac:dyDescent="0.15">
      <c r="A22" s="22" t="s">
        <v>70</v>
      </c>
      <c r="B22" s="28" t="s">
        <v>78</v>
      </c>
      <c r="C22" s="29"/>
      <c r="D22" s="29"/>
      <c r="E22" s="29"/>
      <c r="F22" s="29"/>
      <c r="G22" s="29"/>
      <c r="H22" s="29"/>
      <c r="I22" s="29"/>
      <c r="J22" s="29"/>
      <c r="K22" s="30"/>
    </row>
    <row r="23" spans="1:11" ht="335" customHeight="1" x14ac:dyDescent="0.15">
      <c r="A23" s="23" t="b">
        <f>IF($B$22=GTK!$G$1,GTK!$I$1,IF($B$22=GTK!$G$2,GTK!$I$1,IF($B$22=GTK!$G$3,GTK!$I$2,IF($B$22=GTK!$G$4,GTK!$I$2))))</f>
        <v>0</v>
      </c>
      <c r="B23" s="49" t="s">
        <v>80</v>
      </c>
      <c r="C23" s="50"/>
      <c r="D23" s="50"/>
      <c r="E23" s="50"/>
      <c r="F23" s="50"/>
      <c r="G23" s="50"/>
      <c r="H23" s="50"/>
      <c r="I23" s="50"/>
      <c r="J23" s="50"/>
      <c r="K23" s="51"/>
    </row>
    <row r="24" spans="1:11" ht="19.5" customHeight="1" x14ac:dyDescent="0.15">
      <c r="A24" s="33" t="s">
        <v>51</v>
      </c>
      <c r="B24" s="34"/>
      <c r="C24" s="34"/>
      <c r="D24" s="34"/>
      <c r="E24" s="34"/>
      <c r="F24" s="34"/>
      <c r="G24" s="34"/>
      <c r="H24" s="34"/>
      <c r="I24" s="34"/>
      <c r="J24" s="34"/>
      <c r="K24" s="35"/>
    </row>
    <row r="25" spans="1:11" ht="100" customHeight="1" x14ac:dyDescent="0.15">
      <c r="A25" s="22" t="s">
        <v>70</v>
      </c>
      <c r="B25" s="39" t="s">
        <v>79</v>
      </c>
      <c r="C25" s="40"/>
      <c r="D25" s="40"/>
      <c r="E25" s="40"/>
      <c r="F25" s="40"/>
      <c r="G25" s="40"/>
      <c r="H25" s="40"/>
      <c r="I25" s="40"/>
      <c r="J25" s="40"/>
      <c r="K25" s="41"/>
    </row>
    <row r="26" spans="1:11" ht="25.5" customHeight="1" x14ac:dyDescent="0.15">
      <c r="A26" s="42" t="s">
        <v>14</v>
      </c>
      <c r="B26" s="42"/>
      <c r="C26" s="42"/>
      <c r="D26" s="42"/>
      <c r="E26" s="42"/>
      <c r="F26" s="42"/>
      <c r="G26" s="42"/>
      <c r="H26" s="42"/>
      <c r="I26" s="42"/>
      <c r="J26" s="42"/>
      <c r="K26" s="42"/>
    </row>
    <row r="27" spans="1:11" ht="109" customHeight="1" x14ac:dyDescent="0.15">
      <c r="A27" s="36" t="s">
        <v>82</v>
      </c>
      <c r="B27" s="37"/>
      <c r="C27" s="37"/>
      <c r="D27" s="37"/>
      <c r="E27" s="37"/>
      <c r="F27" s="37"/>
      <c r="G27" s="37"/>
      <c r="H27" s="37"/>
      <c r="I27" s="37"/>
      <c r="J27" s="37"/>
      <c r="K27" s="38"/>
    </row>
    <row r="28" spans="1:11" ht="27.75" customHeight="1" x14ac:dyDescent="0.15">
      <c r="A28" s="58" t="s">
        <v>50</v>
      </c>
      <c r="B28" s="37"/>
      <c r="C28" s="37"/>
      <c r="D28" s="37"/>
      <c r="E28" s="37"/>
      <c r="F28" s="37"/>
      <c r="G28" s="37"/>
      <c r="H28" s="37"/>
      <c r="I28" s="37"/>
      <c r="J28" s="37"/>
      <c r="K28" s="59"/>
    </row>
  </sheetData>
  <sheetProtection selectLockedCells="1"/>
  <dataConsolidate/>
  <mergeCells count="37">
    <mergeCell ref="A28:K28"/>
    <mergeCell ref="A6:E6"/>
    <mergeCell ref="F6:K6"/>
    <mergeCell ref="A1:K1"/>
    <mergeCell ref="B4:K4"/>
    <mergeCell ref="B3:K3"/>
    <mergeCell ref="J5:K5"/>
    <mergeCell ref="A5:D5"/>
    <mergeCell ref="H5:I5"/>
    <mergeCell ref="E5:G5"/>
    <mergeCell ref="A7:E7"/>
    <mergeCell ref="F7:K7"/>
    <mergeCell ref="H9:K9"/>
    <mergeCell ref="H10:K10"/>
    <mergeCell ref="E10:G10"/>
    <mergeCell ref="A8:B8"/>
    <mergeCell ref="A12:K12"/>
    <mergeCell ref="B13:K13"/>
    <mergeCell ref="B14:K14"/>
    <mergeCell ref="E11:G11"/>
    <mergeCell ref="H11:K11"/>
    <mergeCell ref="B15:K15"/>
    <mergeCell ref="B2:K2"/>
    <mergeCell ref="B19:K19"/>
    <mergeCell ref="A21:K21"/>
    <mergeCell ref="A27:K27"/>
    <mergeCell ref="B25:K25"/>
    <mergeCell ref="A16:K16"/>
    <mergeCell ref="A20:K20"/>
    <mergeCell ref="B17:K17"/>
    <mergeCell ref="B18:K18"/>
    <mergeCell ref="B22:K22"/>
    <mergeCell ref="A26:K26"/>
    <mergeCell ref="B23:K23"/>
    <mergeCell ref="A24:K24"/>
    <mergeCell ref="E9:G9"/>
    <mergeCell ref="I8:J8"/>
  </mergeCells>
  <phoneticPr fontId="1" type="noConversion"/>
  <dataValidations xWindow="726" yWindow="807" count="2">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10:K10" xr:uid="{00000000-0002-0000-0000-000000000000}">
      <formula1>Skalafokozat</formula1>
    </dataValidation>
    <dataValidation allowBlank="1" promptTitle="Számonkérés és értékelés módja" prompt="Válasszon egy lehetőséget és/vagy írjon be saját feltételeket" sqref="B17:K17" xr:uid="{00000000-0002-0000-0000-000001000000}"/>
  </dataValidations>
  <pageMargins left="0.25" right="0.25" top="0.75" bottom="0.75" header="0.3" footer="0.3"/>
  <pageSetup paperSize="9" scale="46" orientation="portrait" horizontalDpi="200" verticalDpi="200" r:id="rId1"/>
  <headerFooter alignWithMargins="0">
    <oddHeader>&amp;CTantárgyi adatlap új tantárgy engedélyezéséhez</oddHeader>
    <oddFooter>&amp;R&amp;D</oddFooter>
  </headerFooter>
  <drawing r:id="rId2"/>
  <legacyDrawing r:id="rId3"/>
  <extLst>
    <ext xmlns:x14="http://schemas.microsoft.com/office/spreadsheetml/2009/9/main" uri="{CCE6A557-97BC-4b89-ADB6-D9C93CAAB3DF}">
      <x14:dataValidations xmlns:xm="http://schemas.microsoft.com/office/excel/2006/main" xWindow="726" yWindow="807" count="2">
        <x14:dataValidation type="list" allowBlank="1" showInputMessage="1" showErrorMessage="1" errorTitle="Korlátozott válaszlehetőség" error="Csak a legördülő listában szereplő lehetőségek a megengedettek._x000a_Kérem válasszon a legördülő listából!" promptTitle="Számonkérés formája" prompt="Kérem válasszon a legördülő listából!" xr:uid="{00000000-0002-0000-0000-000002000000}">
          <x14:formula1>
            <xm:f>GTK!$E$1:$E$4</xm:f>
          </x14:formula1>
          <xm:sqref>H9:K9</xm:sqref>
        </x14:dataValidation>
        <x14:dataValidation type="list" allowBlank="1" showInputMessage="1" promptTitle="Számonkérés és értékelés" prompt="Válasszon a legördülő lista lehetőségeiből és/vagy adja meg a tantárgy követelményeit." xr:uid="{00000000-0002-0000-0000-000003000000}">
          <x14:formula1>
            <xm:f>IF($H$9=GTK!$E$1,Szamonkeres3,IF($H$9=GTK!#REF!,Szamonkeres1,IF($H$9=GTK!$E$2,Szamonkeres2,"NEM VÁLASZTOTT SZÁMONKÉRÉSI FORMÁT.")))</xm:f>
          </x14:formula1>
          <xm:sqref>B25:K25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theme="5" tint="0.39997558519241921"/>
  </sheetPr>
  <dimension ref="A1:C9"/>
  <sheetViews>
    <sheetView topLeftCell="C4" workbookViewId="0">
      <selection activeCell="C5" sqref="C5"/>
    </sheetView>
  </sheetViews>
  <sheetFormatPr baseColWidth="10" defaultColWidth="9.1640625" defaultRowHeight="13" x14ac:dyDescent="0.15"/>
  <cols>
    <col min="1" max="1" width="6.5" style="8" customWidth="1"/>
    <col min="2" max="2" width="82.6640625" style="26" customWidth="1"/>
    <col min="3" max="3" width="68" style="26" customWidth="1"/>
    <col min="4" max="16384" width="9.1640625" style="8"/>
  </cols>
  <sheetData>
    <row r="1" spans="1:3" x14ac:dyDescent="0.15">
      <c r="A1" s="7" t="s">
        <v>29</v>
      </c>
    </row>
    <row r="2" spans="1:3" x14ac:dyDescent="0.15">
      <c r="A2" s="7"/>
      <c r="B2" s="26" t="s">
        <v>0</v>
      </c>
      <c r="C2" s="26" t="s">
        <v>1</v>
      </c>
    </row>
    <row r="3" spans="1:3" ht="196" x14ac:dyDescent="0.15">
      <c r="A3" s="8">
        <v>1</v>
      </c>
      <c r="B3" s="27" t="s">
        <v>21</v>
      </c>
      <c r="C3" s="27" t="s">
        <v>22</v>
      </c>
    </row>
    <row r="4" spans="1:3" ht="168" x14ac:dyDescent="0.15">
      <c r="A4" s="8">
        <v>2</v>
      </c>
      <c r="B4" s="27" t="s">
        <v>24</v>
      </c>
      <c r="C4" s="27" t="s">
        <v>23</v>
      </c>
    </row>
    <row r="5" spans="1:3" ht="196" x14ac:dyDescent="0.15">
      <c r="A5" s="8">
        <v>3</v>
      </c>
      <c r="B5" s="27" t="s">
        <v>25</v>
      </c>
      <c r="C5" s="27" t="s">
        <v>26</v>
      </c>
    </row>
    <row r="6" spans="1:3" ht="84" x14ac:dyDescent="0.15">
      <c r="A6" s="8">
        <v>4</v>
      </c>
      <c r="B6" s="27" t="s">
        <v>27</v>
      </c>
      <c r="C6" s="27" t="s">
        <v>28</v>
      </c>
    </row>
    <row r="7" spans="1:3" ht="182" x14ac:dyDescent="0.15">
      <c r="A7" s="8">
        <v>5</v>
      </c>
      <c r="B7" s="27" t="s">
        <v>30</v>
      </c>
      <c r="C7" s="27" t="s">
        <v>31</v>
      </c>
    </row>
    <row r="8" spans="1:3" ht="70" x14ac:dyDescent="0.15">
      <c r="A8" s="8">
        <v>6</v>
      </c>
      <c r="B8" s="27" t="s">
        <v>32</v>
      </c>
      <c r="C8" s="27" t="s">
        <v>33</v>
      </c>
    </row>
    <row r="9" spans="1:3" ht="112" x14ac:dyDescent="0.15">
      <c r="A9" s="8">
        <v>7</v>
      </c>
      <c r="B9" s="27" t="s">
        <v>34</v>
      </c>
      <c r="C9" s="27" t="s">
        <v>35</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dimension ref="A1"/>
  <sheetViews>
    <sheetView workbookViewId="0"/>
  </sheetViews>
  <sheetFormatPr baseColWidth="10" defaultColWidth="8.83203125" defaultRowHeight="13" x14ac:dyDescent="0.15"/>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tabColor theme="3" tint="-0.249977111117893"/>
  </sheetPr>
  <dimension ref="A1:I4"/>
  <sheetViews>
    <sheetView topLeftCell="A2" zoomScaleNormal="100" workbookViewId="0">
      <selection activeCell="E1" sqref="E1"/>
    </sheetView>
  </sheetViews>
  <sheetFormatPr baseColWidth="10" defaultColWidth="9.1640625" defaultRowHeight="14" x14ac:dyDescent="0.2"/>
  <cols>
    <col min="1" max="1" width="57.5" style="9" customWidth="1"/>
    <col min="2" max="2" width="64.6640625" style="9" customWidth="1"/>
    <col min="3" max="3" width="23" style="9" customWidth="1"/>
    <col min="4" max="4" width="9.1640625" style="9"/>
    <col min="5" max="5" width="23.1640625" style="9" bestFit="1" customWidth="1"/>
    <col min="6" max="6" width="9.1640625" style="9"/>
    <col min="7" max="7" width="46.1640625" style="9" customWidth="1"/>
    <col min="8" max="16384" width="9.1640625" style="9"/>
  </cols>
  <sheetData>
    <row r="1" spans="1:9" ht="276" customHeight="1" x14ac:dyDescent="0.2">
      <c r="A1" s="11" t="s">
        <v>38</v>
      </c>
      <c r="B1" s="14" t="s">
        <v>43</v>
      </c>
      <c r="C1" s="20" t="s">
        <v>49</v>
      </c>
      <c r="E1" s="9" t="s">
        <v>57</v>
      </c>
      <c r="F1" s="10" t="s">
        <v>18</v>
      </c>
      <c r="G1" s="17" t="s">
        <v>55</v>
      </c>
      <c r="I1" s="9" t="s">
        <v>47</v>
      </c>
    </row>
    <row r="2" spans="1:9" ht="271" thickBot="1" x14ac:dyDescent="0.25">
      <c r="A2" s="12" t="s">
        <v>39</v>
      </c>
      <c r="B2" s="15" t="s">
        <v>42</v>
      </c>
      <c r="C2" s="9" t="s">
        <v>36</v>
      </c>
      <c r="E2" s="9" t="s">
        <v>58</v>
      </c>
      <c r="F2" s="10" t="s">
        <v>19</v>
      </c>
      <c r="G2" s="18" t="s">
        <v>54</v>
      </c>
      <c r="I2" s="9" t="s">
        <v>48</v>
      </c>
    </row>
    <row r="3" spans="1:9" ht="271" thickBot="1" x14ac:dyDescent="0.25">
      <c r="A3" s="13" t="s">
        <v>40</v>
      </c>
      <c r="B3" s="16" t="s">
        <v>41</v>
      </c>
      <c r="C3" s="9" t="s">
        <v>37</v>
      </c>
      <c r="E3" s="9" t="s">
        <v>59</v>
      </c>
      <c r="F3" s="10" t="s">
        <v>20</v>
      </c>
      <c r="G3" s="18" t="s">
        <v>53</v>
      </c>
    </row>
    <row r="4" spans="1:9" ht="43" thickBot="1" x14ac:dyDescent="0.25">
      <c r="E4" s="9" t="s">
        <v>60</v>
      </c>
      <c r="G4" s="19" t="s">
        <v>56</v>
      </c>
    </row>
  </sheetData>
  <conditionalFormatting sqref="A1:A1048576">
    <cfRule type="duplicateValues" dxfId="0" priority="1" stopIfTrue="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Munkalapok</vt:lpstr>
      </vt:variant>
      <vt:variant>
        <vt:i4>4</vt:i4>
      </vt:variant>
      <vt:variant>
        <vt:lpstr>Névvel ellátott tartományok</vt:lpstr>
      </vt:variant>
      <vt:variant>
        <vt:i4>10</vt:i4>
      </vt:variant>
    </vt:vector>
  </HeadingPairs>
  <TitlesOfParts>
    <vt:vector size="14" baseType="lpstr">
      <vt:lpstr>ADATLAP</vt:lpstr>
      <vt:lpstr>MINTA_Számonkérési rendszerre</vt:lpstr>
      <vt:lpstr>Munka3</vt:lpstr>
      <vt:lpstr>GTK</vt:lpstr>
      <vt:lpstr>Követelmények</vt:lpstr>
      <vt:lpstr>Skalafokozat</vt:lpstr>
      <vt:lpstr>skálafokozat</vt:lpstr>
      <vt:lpstr>Szamonkeres</vt:lpstr>
      <vt:lpstr>Szamonkeres1</vt:lpstr>
      <vt:lpstr>Számonkérés1</vt:lpstr>
      <vt:lpstr>Szamonkeres2</vt:lpstr>
      <vt:lpstr>Számonkérés2</vt:lpstr>
      <vt:lpstr>Szamonkeres3</vt:lpstr>
      <vt:lpstr>Számonkérés3</vt:lpstr>
    </vt:vector>
  </TitlesOfParts>
  <Company>OIK - Pannon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Tunde</dc:creator>
  <cp:lastModifiedBy>Microsoft Office-felhasználó</cp:lastModifiedBy>
  <cp:lastPrinted>2019-09-02T07:54:19Z</cp:lastPrinted>
  <dcterms:created xsi:type="dcterms:W3CDTF">2011-09-25T20:26:43Z</dcterms:created>
  <dcterms:modified xsi:type="dcterms:W3CDTF">2019-09-03T11:17:49Z</dcterms:modified>
</cp:coreProperties>
</file>